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<sst xmlns="http://schemas.openxmlformats.org/spreadsheetml/2006/main" count="68" uniqueCount="47">
  <si>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</si>
  <si>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</si>
  <si>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</si>
  <si>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</si>
  <si>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</si>
  <si>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</si>
  <si>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</si>
  <si>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</si>
  <si>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</si>
  <si>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</si>
  <si>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</si>
  <si>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</si>
  <si>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szt</t>
  </si>
  <si>
    <t>op</t>
  </si>
  <si>
    <t xml:space="preserve">mydło w płynie: 5l, skład powieżchniowo czynne, sole mineralne, kolagen, elastyna </t>
  </si>
  <si>
    <t>Płyn do ręcznego mycia naczyń 5 l, zapachowy, łagodny dla skóry rąk, ph 6-7</t>
  </si>
  <si>
    <t>Mleczko do czyszczenia powierzchni emaliowanych, ceramicznych i wykonanych ze stali, ph 10, 500 ml</t>
  </si>
  <si>
    <t>Odświerzacz stojący, żelowy, zapachowy, 150 g</t>
  </si>
  <si>
    <t>Środek do łazienek usuwający kamień i rdzę, 1L - żel</t>
  </si>
  <si>
    <t>szt.</t>
  </si>
  <si>
    <t>op.</t>
  </si>
  <si>
    <t xml:space="preserve">Worki papierowe do odkurzacza NILFISK GD/110 1408007000 </t>
  </si>
  <si>
    <t xml:space="preserve">Mop bawełna kieszonka: 40 cm </t>
  </si>
  <si>
    <t>Stelaż i kij (komplet standard), stelaż 40 cm</t>
  </si>
  <si>
    <t>Pad 17" do szorowania - czarny</t>
  </si>
  <si>
    <t xml:space="preserve">Pad 21" do szorowania - czarny </t>
  </si>
  <si>
    <t>Pad 21" do polerowania - biały</t>
  </si>
  <si>
    <t>środek w spray do mebli 400 ml: PRONTO WOOD POLISH lub równoważny *</t>
  </si>
  <si>
    <t>Proszek do szorowania kuchni, łazienek, WC, zawierajacy aktywny tlen oraz formułę OXY lub równoważny*</t>
  </si>
  <si>
    <t xml:space="preserve">UWAGA - Wykoanwca powołujący się na  rozwiązania równoważne zobowiązany jest wykazać w ofercie, że oferowane przez niego produkty spełniają w/w warunki równoważności </t>
  </si>
  <si>
    <t xml:space="preserve">Preparat do usuwania gum do żucia TAPI-GUM C4p lub równoważny*, aerozol </t>
  </si>
  <si>
    <t>Nabłyszczacz do stali nierdzewnej: szybko i skutecznie usuwający zabrudzenia, nadający połysk, ph 7, TANA lub równoważny*</t>
  </si>
  <si>
    <t>IVETAN lub równoważny* - 1L zapachowy</t>
  </si>
  <si>
    <t>………………………………………..</t>
  </si>
  <si>
    <t>podpis</t>
  </si>
  <si>
    <t>Środek biologiczny o właściwościach wiążących i niszczących do udrażniania rur 300 ml, typu "kret" lub równoważny*</t>
  </si>
  <si>
    <t>Środek do konserwacji i nabłyszczania powieżchni podłogowych typu Sidolux lub równowazny* - baniak 5 l</t>
  </si>
  <si>
    <t>*jako równoważny zamawiający rozumie produkt o identycznym wskazanym w opisie: przeznaczeniu, sposobie użytkowania, metodzie dozowania, stanie skupienia (formie) oraz  objętości pojemności lub wagi</t>
  </si>
  <si>
    <t>Płyn myjąco dezynfekujący do WC w opakowaniu z dozownikiem bez dostępu koncentratu zasilany ciśnieniem wody z sieci wodociągowej przez odpowiednie przyłącze np. typu J-Flex lub równoważny*, 1.5L, koncentrat</t>
  </si>
  <si>
    <t>Płyn myjący do podłóg, zapachowy,  w opakowaniu z dozownikiem bez dostępu koncentratu zasilany ciśnieniem wody z sieci wodociągowej przez odpowiednie przyłącze, np. typu J-Flex lub równoważny*, 1.5L, koncentrat</t>
  </si>
  <si>
    <t>Załącznik nr 3 do SIWZ</t>
  </si>
  <si>
    <t>Gąbka do szorowania 7/15cm do gruntoenego szorowania (+-5cm)</t>
  </si>
  <si>
    <t>Odświeżacz powietrza w aerozolu zapachowy min 300ml</t>
  </si>
  <si>
    <t>Sciereczka niebieska z termowłókniny (85%wiskoza, 15%polipropylen) temperatura prania 40-95; min 38-40cm</t>
  </si>
  <si>
    <t>Sciereczka żółta z termowłókniny (85% wiskoza, 15% polipropylen0 temperatura prania 40-95; min 38-40cm</t>
  </si>
  <si>
    <t>ściereczka czerwona z termołókniny (85% wiskoza, 15 % polipropylen) temperatura prania 40-95; min 38-40cm do mycia łazienek i sanitariatów</t>
  </si>
  <si>
    <t xml:space="preserve"> Środki czystości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</si>
</sst>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10" zoomScaleNormal="110" zoomScalePageLayoutView="0" workbookViewId="0" topLeftCell="A1">
      <selection activeCell="N7" sqref="N7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0" t="s">
        <v>40</v>
      </c>
      <c r="H1" s="20"/>
      <c r="I1" s="20"/>
      <c r="J1" s="20"/>
    </row>
    <row r="2" spans="7:10" ht="12.75">
      <c r="G2" s="20"/>
      <c r="H2" s="20"/>
      <c r="I2" s="20"/>
      <c r="J2" s="20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46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6" t="s">
        <v>10</v>
      </c>
      <c r="H6" s="6" t="s">
        <v>6</v>
      </c>
      <c r="I6" s="16" t="s">
        <v>7</v>
      </c>
      <c r="J6" s="16" t="s">
        <v>3</v>
      </c>
    </row>
    <row r="7" spans="1:10" ht="25.5">
      <c r="A7" s="7">
        <v>1</v>
      </c>
      <c r="B7" s="8" t="s">
        <v>14</v>
      </c>
      <c r="C7" s="8"/>
      <c r="D7" s="9" t="s">
        <v>12</v>
      </c>
      <c r="E7" s="9">
        <v>750</v>
      </c>
      <c r="F7" s="10"/>
      <c r="G7" s="17">
        <f>ROUND(F7*(1+H7),2)</f>
        <v>0</v>
      </c>
      <c r="H7" s="11"/>
      <c r="I7" s="17">
        <f>(ROUND(F7*E7,2))</f>
        <v>0</v>
      </c>
      <c r="J7" s="17">
        <f>ROUND(I7*(1+H7),2)</f>
        <v>0</v>
      </c>
    </row>
    <row r="8" spans="1:10" ht="25.5">
      <c r="A8" s="7">
        <f>SUM(A7+1)</f>
        <v>2</v>
      </c>
      <c r="B8" s="8" t="s">
        <v>27</v>
      </c>
      <c r="C8" s="8"/>
      <c r="D8" s="9" t="s">
        <v>12</v>
      </c>
      <c r="E8" s="9">
        <v>40</v>
      </c>
      <c r="F8" s="10"/>
      <c r="G8" s="17">
        <f aca="true" t="shared" si="0" ref="G8:G29">ROUND(F8*(1+H8),2)</f>
        <v>0</v>
      </c>
      <c r="H8" s="11"/>
      <c r="I8" s="17">
        <f aca="true" t="shared" si="1" ref="I8:I29">(ROUND(F8*E8,2))</f>
        <v>0</v>
      </c>
      <c r="J8" s="17">
        <f aca="true" t="shared" si="2" ref="J8:J29">ROUND(I8*(1+H8),2)</f>
        <v>0</v>
      </c>
    </row>
    <row r="9" spans="1:10" ht="25.5">
      <c r="A9" s="7">
        <f aca="true" t="shared" si="3" ref="A9:A26">SUM(A8+1)</f>
        <v>3</v>
      </c>
      <c r="B9" s="8" t="s">
        <v>15</v>
      </c>
      <c r="C9" s="8"/>
      <c r="D9" s="9" t="s">
        <v>12</v>
      </c>
      <c r="E9" s="9">
        <v>130</v>
      </c>
      <c r="F9" s="10"/>
      <c r="G9" s="17">
        <f t="shared" si="0"/>
        <v>0</v>
      </c>
      <c r="H9" s="11"/>
      <c r="I9" s="17">
        <f t="shared" si="1"/>
        <v>0</v>
      </c>
      <c r="J9" s="17">
        <f t="shared" si="2"/>
        <v>0</v>
      </c>
    </row>
    <row r="10" spans="1:10" ht="38.25">
      <c r="A10" s="7">
        <f t="shared" si="3"/>
        <v>4</v>
      </c>
      <c r="B10" s="8" t="s">
        <v>16</v>
      </c>
      <c r="C10" s="8"/>
      <c r="D10" s="9" t="s">
        <v>12</v>
      </c>
      <c r="E10" s="9">
        <v>480</v>
      </c>
      <c r="F10" s="10"/>
      <c r="G10" s="17">
        <f t="shared" si="0"/>
        <v>0</v>
      </c>
      <c r="H10" s="11"/>
      <c r="I10" s="17">
        <f t="shared" si="1"/>
        <v>0</v>
      </c>
      <c r="J10" s="17">
        <f t="shared" si="2"/>
        <v>0</v>
      </c>
    </row>
    <row r="11" spans="1:10" ht="38.25">
      <c r="A11" s="7">
        <f t="shared" si="3"/>
        <v>5</v>
      </c>
      <c r="B11" s="8" t="s">
        <v>28</v>
      </c>
      <c r="C11" s="8"/>
      <c r="D11" s="9" t="s">
        <v>12</v>
      </c>
      <c r="E11" s="9">
        <v>480</v>
      </c>
      <c r="F11" s="10"/>
      <c r="G11" s="17">
        <f t="shared" si="0"/>
        <v>0</v>
      </c>
      <c r="H11" s="11"/>
      <c r="I11" s="17">
        <f t="shared" si="1"/>
        <v>0</v>
      </c>
      <c r="J11" s="17">
        <f t="shared" si="2"/>
        <v>0</v>
      </c>
    </row>
    <row r="12" spans="1:10" ht="51">
      <c r="A12" s="7">
        <v>6</v>
      </c>
      <c r="B12" s="8" t="s">
        <v>45</v>
      </c>
      <c r="C12" s="8"/>
      <c r="D12" s="9" t="s">
        <v>12</v>
      </c>
      <c r="E12" s="9">
        <v>2500</v>
      </c>
      <c r="F12" s="10"/>
      <c r="G12" s="17">
        <f t="shared" si="0"/>
        <v>0</v>
      </c>
      <c r="H12" s="11"/>
      <c r="I12" s="17">
        <f t="shared" si="1"/>
        <v>0</v>
      </c>
      <c r="J12" s="17">
        <f t="shared" si="2"/>
        <v>0</v>
      </c>
    </row>
    <row r="13" spans="1:10" ht="38.25">
      <c r="A13" s="7">
        <v>7</v>
      </c>
      <c r="B13" s="8" t="s">
        <v>44</v>
      </c>
      <c r="C13" s="8"/>
      <c r="D13" s="9" t="s">
        <v>12</v>
      </c>
      <c r="E13" s="9">
        <v>1500</v>
      </c>
      <c r="F13" s="10"/>
      <c r="G13" s="17">
        <f t="shared" si="0"/>
        <v>0</v>
      </c>
      <c r="H13" s="11"/>
      <c r="I13" s="17">
        <f t="shared" si="1"/>
        <v>0</v>
      </c>
      <c r="J13" s="17">
        <f t="shared" si="2"/>
        <v>0</v>
      </c>
    </row>
    <row r="14" spans="1:10" ht="38.25">
      <c r="A14" s="7">
        <f t="shared" si="3"/>
        <v>8</v>
      </c>
      <c r="B14" s="8" t="s">
        <v>43</v>
      </c>
      <c r="C14" s="8"/>
      <c r="D14" s="9" t="s">
        <v>12</v>
      </c>
      <c r="E14" s="9">
        <v>2500</v>
      </c>
      <c r="F14" s="10"/>
      <c r="G14" s="17">
        <f t="shared" si="0"/>
        <v>0</v>
      </c>
      <c r="H14" s="11"/>
      <c r="I14" s="17">
        <f t="shared" si="1"/>
        <v>0</v>
      </c>
      <c r="J14" s="17">
        <f t="shared" si="2"/>
        <v>0</v>
      </c>
    </row>
    <row r="15" spans="1:10" ht="25.5">
      <c r="A15" s="7">
        <f t="shared" si="3"/>
        <v>9</v>
      </c>
      <c r="B15" s="8" t="s">
        <v>42</v>
      </c>
      <c r="C15" s="8"/>
      <c r="D15" s="9" t="s">
        <v>12</v>
      </c>
      <c r="E15" s="9">
        <v>480</v>
      </c>
      <c r="F15" s="10"/>
      <c r="G15" s="17">
        <f t="shared" si="0"/>
        <v>0</v>
      </c>
      <c r="H15" s="11"/>
      <c r="I15" s="17">
        <f t="shared" si="1"/>
        <v>0</v>
      </c>
      <c r="J15" s="17">
        <f t="shared" si="2"/>
        <v>0</v>
      </c>
    </row>
    <row r="16" spans="1:10" ht="25.5">
      <c r="A16" s="7">
        <f t="shared" si="3"/>
        <v>10</v>
      </c>
      <c r="B16" s="8" t="s">
        <v>17</v>
      </c>
      <c r="C16" s="8"/>
      <c r="D16" s="9" t="s">
        <v>12</v>
      </c>
      <c r="E16" s="9">
        <v>192</v>
      </c>
      <c r="F16" s="10"/>
      <c r="G16" s="17">
        <f t="shared" si="0"/>
        <v>0</v>
      </c>
      <c r="H16" s="11"/>
      <c r="I16" s="17">
        <f t="shared" si="1"/>
        <v>0</v>
      </c>
      <c r="J16" s="17">
        <f t="shared" si="2"/>
        <v>0</v>
      </c>
    </row>
    <row r="17" spans="1:10" ht="25.5">
      <c r="A17" s="7">
        <f t="shared" si="3"/>
        <v>11</v>
      </c>
      <c r="B17" s="8" t="s">
        <v>18</v>
      </c>
      <c r="C17" s="8"/>
      <c r="D17" s="9" t="s">
        <v>12</v>
      </c>
      <c r="E17" s="9">
        <v>480</v>
      </c>
      <c r="F17" s="10"/>
      <c r="G17" s="17">
        <f t="shared" si="0"/>
        <v>0</v>
      </c>
      <c r="H17" s="11"/>
      <c r="I17" s="17">
        <f t="shared" si="1"/>
        <v>0</v>
      </c>
      <c r="J17" s="17">
        <f t="shared" si="2"/>
        <v>0</v>
      </c>
    </row>
    <row r="18" spans="1:10" ht="25.5">
      <c r="A18" s="7">
        <v>12</v>
      </c>
      <c r="B18" s="8" t="s">
        <v>41</v>
      </c>
      <c r="C18" s="8"/>
      <c r="D18" s="9" t="s">
        <v>20</v>
      </c>
      <c r="E18" s="9">
        <v>400</v>
      </c>
      <c r="F18" s="10"/>
      <c r="G18" s="17">
        <f t="shared" si="0"/>
        <v>0</v>
      </c>
      <c r="H18" s="11"/>
      <c r="I18" s="17">
        <f t="shared" si="1"/>
        <v>0</v>
      </c>
      <c r="J18" s="17">
        <f t="shared" si="2"/>
        <v>0</v>
      </c>
    </row>
    <row r="19" spans="1:10" ht="38.25">
      <c r="A19" s="7">
        <v>13</v>
      </c>
      <c r="B19" s="8" t="s">
        <v>35</v>
      </c>
      <c r="C19" s="8"/>
      <c r="D19" s="9" t="s">
        <v>12</v>
      </c>
      <c r="E19" s="9">
        <v>110</v>
      </c>
      <c r="F19" s="10"/>
      <c r="G19" s="17">
        <f t="shared" si="0"/>
        <v>0</v>
      </c>
      <c r="H19" s="11"/>
      <c r="I19" s="17">
        <f t="shared" si="1"/>
        <v>0</v>
      </c>
      <c r="J19" s="17">
        <f t="shared" si="2"/>
        <v>0</v>
      </c>
    </row>
    <row r="20" spans="1:10" ht="76.5">
      <c r="A20" s="7">
        <f t="shared" si="3"/>
        <v>14</v>
      </c>
      <c r="B20" s="8" t="s">
        <v>38</v>
      </c>
      <c r="C20" s="8"/>
      <c r="D20" s="9" t="s">
        <v>19</v>
      </c>
      <c r="E20" s="9">
        <v>16</v>
      </c>
      <c r="F20" s="10"/>
      <c r="G20" s="17">
        <f t="shared" si="0"/>
        <v>0</v>
      </c>
      <c r="H20" s="11"/>
      <c r="I20" s="17">
        <f t="shared" si="1"/>
        <v>0</v>
      </c>
      <c r="J20" s="17">
        <f t="shared" si="2"/>
        <v>0</v>
      </c>
    </row>
    <row r="21" spans="1:10" ht="76.5">
      <c r="A21" s="7">
        <v>15</v>
      </c>
      <c r="B21" s="8" t="s">
        <v>39</v>
      </c>
      <c r="C21" s="8"/>
      <c r="D21" s="9" t="s">
        <v>20</v>
      </c>
      <c r="E21" s="9">
        <v>20</v>
      </c>
      <c r="F21" s="10"/>
      <c r="G21" s="17">
        <f t="shared" si="0"/>
        <v>0</v>
      </c>
      <c r="H21" s="11"/>
      <c r="I21" s="17">
        <f t="shared" si="1"/>
        <v>0</v>
      </c>
      <c r="J21" s="17">
        <f t="shared" si="2"/>
        <v>0</v>
      </c>
    </row>
    <row r="22" spans="1:10" ht="25.5">
      <c r="A22" s="7">
        <v>16</v>
      </c>
      <c r="B22" s="8" t="s">
        <v>21</v>
      </c>
      <c r="C22" s="8"/>
      <c r="D22" s="9" t="s">
        <v>13</v>
      </c>
      <c r="E22" s="9">
        <v>240</v>
      </c>
      <c r="F22" s="10"/>
      <c r="G22" s="17">
        <f t="shared" si="0"/>
        <v>0</v>
      </c>
      <c r="H22" s="11"/>
      <c r="I22" s="17">
        <f t="shared" si="1"/>
        <v>0</v>
      </c>
      <c r="J22" s="17">
        <f t="shared" si="2"/>
        <v>0</v>
      </c>
    </row>
    <row r="23" spans="1:10" ht="12.75">
      <c r="A23" s="7">
        <v>17</v>
      </c>
      <c r="B23" s="8" t="s">
        <v>22</v>
      </c>
      <c r="C23" s="8"/>
      <c r="D23" s="9" t="s">
        <v>12</v>
      </c>
      <c r="E23" s="9">
        <v>750</v>
      </c>
      <c r="F23" s="10"/>
      <c r="G23" s="17">
        <f t="shared" si="0"/>
        <v>0</v>
      </c>
      <c r="H23" s="11"/>
      <c r="I23" s="17">
        <f t="shared" si="1"/>
        <v>0</v>
      </c>
      <c r="J23" s="17">
        <f t="shared" si="2"/>
        <v>0</v>
      </c>
    </row>
    <row r="24" spans="1:10" ht="12.75">
      <c r="A24" s="7">
        <f t="shared" si="3"/>
        <v>18</v>
      </c>
      <c r="B24" s="8" t="s">
        <v>23</v>
      </c>
      <c r="C24" s="8"/>
      <c r="D24" s="9" t="s">
        <v>12</v>
      </c>
      <c r="E24" s="9">
        <v>48</v>
      </c>
      <c r="F24" s="10"/>
      <c r="G24" s="17">
        <f t="shared" si="0"/>
        <v>0</v>
      </c>
      <c r="H24" s="11"/>
      <c r="I24" s="17">
        <f t="shared" si="1"/>
        <v>0</v>
      </c>
      <c r="J24" s="17">
        <f t="shared" si="2"/>
        <v>0</v>
      </c>
    </row>
    <row r="25" spans="1:10" ht="25.5">
      <c r="A25" s="7">
        <f t="shared" si="3"/>
        <v>19</v>
      </c>
      <c r="B25" s="8" t="s">
        <v>30</v>
      </c>
      <c r="C25" s="8"/>
      <c r="D25" s="9" t="s">
        <v>12</v>
      </c>
      <c r="E25" s="9">
        <v>20</v>
      </c>
      <c r="F25" s="10"/>
      <c r="G25" s="17">
        <f t="shared" si="0"/>
        <v>0</v>
      </c>
      <c r="H25" s="11"/>
      <c r="I25" s="17">
        <f t="shared" si="1"/>
        <v>0</v>
      </c>
      <c r="J25" s="17">
        <f t="shared" si="2"/>
        <v>0</v>
      </c>
    </row>
    <row r="26" spans="1:10" ht="51">
      <c r="A26" s="7">
        <f t="shared" si="3"/>
        <v>20</v>
      </c>
      <c r="B26" s="8" t="s">
        <v>31</v>
      </c>
      <c r="C26" s="8"/>
      <c r="D26" s="9" t="s">
        <v>19</v>
      </c>
      <c r="E26" s="9">
        <v>48</v>
      </c>
      <c r="F26" s="10"/>
      <c r="G26" s="17">
        <f t="shared" si="0"/>
        <v>0</v>
      </c>
      <c r="H26" s="11"/>
      <c r="I26" s="17">
        <f t="shared" si="1"/>
        <v>0</v>
      </c>
      <c r="J26" s="17">
        <f t="shared" si="2"/>
        <v>0</v>
      </c>
    </row>
    <row r="27" spans="1:10" ht="12.75">
      <c r="A27" s="7">
        <v>21</v>
      </c>
      <c r="B27" s="8" t="s">
        <v>24</v>
      </c>
      <c r="C27" s="8"/>
      <c r="D27" s="9" t="s">
        <v>19</v>
      </c>
      <c r="E27" s="9">
        <v>35</v>
      </c>
      <c r="F27" s="10"/>
      <c r="G27" s="17">
        <f t="shared" si="0"/>
        <v>0</v>
      </c>
      <c r="H27" s="11"/>
      <c r="I27" s="17">
        <f t="shared" si="1"/>
        <v>0</v>
      </c>
      <c r="J27" s="17">
        <f t="shared" si="2"/>
        <v>0</v>
      </c>
    </row>
    <row r="28" spans="1:10" ht="12.75">
      <c r="A28" s="7">
        <v>22</v>
      </c>
      <c r="B28" s="8" t="s">
        <v>25</v>
      </c>
      <c r="C28" s="8"/>
      <c r="D28" s="9" t="s">
        <v>12</v>
      </c>
      <c r="E28" s="9">
        <v>55</v>
      </c>
      <c r="F28" s="10"/>
      <c r="G28" s="17">
        <f t="shared" si="0"/>
        <v>0</v>
      </c>
      <c r="H28" s="11"/>
      <c r="I28" s="17">
        <f t="shared" si="1"/>
        <v>0</v>
      </c>
      <c r="J28" s="17">
        <f t="shared" si="2"/>
        <v>0</v>
      </c>
    </row>
    <row r="29" spans="1:10" ht="12.75">
      <c r="A29" s="7">
        <v>23</v>
      </c>
      <c r="B29" s="8" t="s">
        <v>26</v>
      </c>
      <c r="C29" s="8"/>
      <c r="D29" s="9" t="s">
        <v>12</v>
      </c>
      <c r="E29" s="9">
        <v>20</v>
      </c>
      <c r="F29" s="10"/>
      <c r="G29" s="17">
        <f t="shared" si="0"/>
        <v>0</v>
      </c>
      <c r="H29" s="11"/>
      <c r="I29" s="17">
        <f t="shared" si="1"/>
        <v>0</v>
      </c>
      <c r="J29" s="17">
        <f t="shared" si="2"/>
        <v>0</v>
      </c>
    </row>
    <row r="30" spans="1:10" ht="38.25">
      <c r="A30" s="7">
        <v>24</v>
      </c>
      <c r="B30" s="8" t="s">
        <v>36</v>
      </c>
      <c r="C30" s="8"/>
      <c r="D30" s="9" t="s">
        <v>12</v>
      </c>
      <c r="E30" s="9">
        <v>10</v>
      </c>
      <c r="F30" s="10"/>
      <c r="G30" s="17">
        <f>ROUND(F30*(1+H30),2)</f>
        <v>0</v>
      </c>
      <c r="H30" s="11"/>
      <c r="I30" s="17">
        <f>(ROUND(F30*E30,2))</f>
        <v>0</v>
      </c>
      <c r="J30" s="17">
        <f>ROUND(I30*(1+H30),2)</f>
        <v>0</v>
      </c>
    </row>
    <row r="31" spans="1:10" ht="12.75">
      <c r="A31" s="7">
        <v>25</v>
      </c>
      <c r="B31" s="8" t="s">
        <v>32</v>
      </c>
      <c r="C31" s="8"/>
      <c r="D31" s="9" t="s">
        <v>19</v>
      </c>
      <c r="E31" s="9">
        <v>30</v>
      </c>
      <c r="F31" s="10"/>
      <c r="G31" s="17">
        <f>ROUND(F31*(1+H31),2)</f>
        <v>0</v>
      </c>
      <c r="H31" s="11"/>
      <c r="I31" s="17">
        <f>(ROUND(F31*E31,2))</f>
        <v>0</v>
      </c>
      <c r="J31" s="17">
        <f>ROUND(I31*(1+H31),2)</f>
        <v>0</v>
      </c>
    </row>
    <row r="32" spans="8:10" ht="12.75">
      <c r="H32" s="12" t="s">
        <v>4</v>
      </c>
      <c r="I32" s="18"/>
      <c r="J32" s="18"/>
    </row>
    <row r="33" ht="76.5">
      <c r="B33" s="19" t="s">
        <v>37</v>
      </c>
    </row>
    <row r="34" ht="63.75">
      <c r="B34" s="19" t="s">
        <v>29</v>
      </c>
    </row>
    <row r="37" spans="8:10" ht="12.75">
      <c r="H37" s="21" t="s">
        <v>33</v>
      </c>
      <c r="I37" s="21"/>
      <c r="J37" s="21"/>
    </row>
    <row r="38" spans="8:10" ht="12.75">
      <c r="H38" s="22" t="s">
        <v>34</v>
      </c>
      <c r="I38" s="22"/>
      <c r="J38" s="22"/>
    </row>
  </sheetData>
  <sheetProtection/>
  <mergeCells count="3">
    <mergeCell ref="G1:J2"/>
    <mergeCell ref="H37:J37"/>
    <mergeCell ref="H38:J38"/>
  </mergeCells>
  <dataValidations count="1">
    <dataValidation type="list" allowBlank="1" showInputMessage="1" showErrorMessage="1" sqref="H7:H31">
      <formula1>stawkaVAT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21" sqref="A1:IV16384"/>
    </sheetView>
  </sheetViews>
  <sheetFormatPr defaultColWidth="9.140625" defaultRowHeight="12.75"/>
  <cols>
    <col min="1" max="1" width="10.421875" style="0" customWidth="1"/>
  </cols>
  <sheetData>
    <row r="2" ht="39" customHeight="1">
      <c r="A2" s="14" t="s">
        <v>8</v>
      </c>
    </row>
    <row r="3" ht="12.75">
      <c r="A3" s="13"/>
    </row>
    <row r="4" ht="12.75">
      <c r="A4" s="15">
        <v>0</v>
      </c>
    </row>
    <row r="5" ht="12.75">
      <c r="A5" s="15">
        <v>0.03</v>
      </c>
    </row>
    <row r="6" ht="12.75">
      <c r="A6" s="15">
        <v>0.07</v>
      </c>
    </row>
    <row r="7" ht="12.75">
      <c r="A7" s="15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2014-05-13T07:55:43Z</cp:lastPrinted>
  <dcterms:created xsi:type="dcterms:W3CDTF">2007-10-11T07:13:52Z</dcterms:created>
  <dcterms:modified xsi:type="dcterms:W3CDTF">2014-05-13T11:11:22Z</dcterms:modified>
  <cp:category/>
  <cp:version/>
  <cp:contentType/>
  <cp:contentStatus/>
</cp:coreProperties>
</file>